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NORM EDADES Escolarizado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Q14" i="1"/>
  <c r="P14"/>
  <c r="M14"/>
  <c r="L14"/>
  <c r="I14"/>
  <c r="H14"/>
  <c r="E14"/>
  <c r="D14"/>
  <c r="S36"/>
  <c r="R13"/>
  <c r="Q13"/>
  <c r="N13"/>
  <c r="M13"/>
  <c r="J13"/>
  <c r="I13"/>
  <c r="F13"/>
  <c r="E13"/>
  <c r="S35"/>
  <c r="S34"/>
  <c r="R37"/>
  <c r="P11"/>
  <c r="O11"/>
  <c r="N37"/>
  <c r="L11"/>
  <c r="K11"/>
  <c r="J37"/>
  <c r="H11"/>
  <c r="G11"/>
  <c r="F37"/>
  <c r="D11"/>
  <c r="C11"/>
  <c r="Q37"/>
  <c r="P10"/>
  <c r="M37"/>
  <c r="L10"/>
  <c r="I10"/>
  <c r="H10"/>
  <c r="E10"/>
  <c r="D10"/>
  <c r="S32"/>
  <c r="O14"/>
  <c r="K14"/>
  <c r="G14"/>
  <c r="C14"/>
  <c r="P13"/>
  <c r="L13"/>
  <c r="H13"/>
  <c r="D13"/>
  <c r="S24"/>
  <c r="S23"/>
  <c r="R11"/>
  <c r="Q26"/>
  <c r="P26"/>
  <c r="N26"/>
  <c r="M26"/>
  <c r="L26"/>
  <c r="J11"/>
  <c r="I26"/>
  <c r="H26"/>
  <c r="F26"/>
  <c r="E26"/>
  <c r="D26"/>
  <c r="S22"/>
  <c r="O26"/>
  <c r="K26"/>
  <c r="G26"/>
  <c r="C26"/>
  <c r="R14"/>
  <c r="N14"/>
  <c r="J14"/>
  <c r="F14"/>
  <c r="O13"/>
  <c r="K13"/>
  <c r="G13"/>
  <c r="C13"/>
  <c r="R12"/>
  <c r="Q12"/>
  <c r="P12"/>
  <c r="O12"/>
  <c r="N12"/>
  <c r="M12"/>
  <c r="L12"/>
  <c r="K12"/>
  <c r="J12"/>
  <c r="I12"/>
  <c r="H12"/>
  <c r="G12"/>
  <c r="F12"/>
  <c r="E12"/>
  <c r="D12"/>
  <c r="C12"/>
  <c r="Q11"/>
  <c r="M11"/>
  <c r="I11"/>
  <c r="E11"/>
  <c r="R10"/>
  <c r="N10"/>
  <c r="J10"/>
  <c r="F10"/>
  <c r="S12" l="1"/>
  <c r="S14"/>
  <c r="R15"/>
  <c r="H15"/>
  <c r="P15"/>
  <c r="S13"/>
  <c r="E15"/>
  <c r="I15"/>
  <c r="D15"/>
  <c r="L15"/>
  <c r="J15"/>
  <c r="S21"/>
  <c r="S25"/>
  <c r="J26"/>
  <c r="R26"/>
  <c r="D37"/>
  <c r="H37"/>
  <c r="L37"/>
  <c r="P37"/>
  <c r="M10"/>
  <c r="M15" s="1"/>
  <c r="Q10"/>
  <c r="Q15" s="1"/>
  <c r="G37"/>
  <c r="O37"/>
  <c r="C10"/>
  <c r="G10"/>
  <c r="G15" s="1"/>
  <c r="K10"/>
  <c r="K15" s="1"/>
  <c r="O10"/>
  <c r="O15" s="1"/>
  <c r="F11"/>
  <c r="F15" s="1"/>
  <c r="N11"/>
  <c r="N15" s="1"/>
  <c r="E37"/>
  <c r="I37"/>
  <c r="S33"/>
  <c r="S37" s="1"/>
  <c r="C37"/>
  <c r="K37"/>
  <c r="S26" l="1"/>
  <c r="S11"/>
  <c r="C15"/>
  <c r="S10"/>
  <c r="S15" l="1"/>
</calcChain>
</file>

<file path=xl/sharedStrings.xml><?xml version="1.0" encoding="utf-8"?>
<sst xmlns="http://schemas.openxmlformats.org/spreadsheetml/2006/main" count="80" uniqueCount="32">
  <si>
    <t>SISTEMA EDUCATIVO ESTATAL</t>
  </si>
  <si>
    <t>Dirección de Planeación, Programación y Presupuesto</t>
  </si>
  <si>
    <t>Departamento de Información y Estadística Educativa</t>
  </si>
  <si>
    <t>Matrícula en Normal Licenciatura por Edades</t>
  </si>
  <si>
    <t>Ciclo Escolar 2015-2016</t>
  </si>
  <si>
    <t>Matrícula en Educación Superior por Edades,  2015-2016</t>
  </si>
  <si>
    <t>Municipio</t>
  </si>
  <si>
    <t>menos 18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</si>
  <si>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</si>
  <si>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</si>
  <si>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</si>
  <si>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</si>
  <si>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</si>
  <si>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</si>
  <si>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</si>
  <si>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</si>
  <si>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</si>
  <si>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</si>
  <si>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</si>
  <si>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</si>
  <si>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30-34 Años</t>
  </si>
  <si>
    <t>35-39 Años</t>
  </si>
  <si>
    <t>40 Años y más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</si>
  <si>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</si>
  <si>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</si>
  <si>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</si>
  <si>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</si>
  <si>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</si>
  <si>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</si>
  <si>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</si>
  <si>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Matrícula en Normal Licenciatura por Edades,  2015-2016 (Hombres)</t>
  </si>
  <si>
    <t>Matrícula en Normal Licenciatura por Edades,  2015-2016 (Mujeres)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</si>
</sst>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b/>
      <sz val="8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rgb="FF002060"/>
      </bottom>
      <diagonal/>
    </border>
  </borders>
  <cellStyleXfs count="98">
    <xf numFmtId="0" fontId="0" fillId="0" borderId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165" fontId="1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1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3" fillId="15" borderId="0" xfId="0" applyFont="1" applyFill="1" applyAlignment="1">
      <alignment vertical="center"/>
    </xf>
    <xf numFmtId="0" fontId="4" fillId="15" borderId="0" xfId="0" applyFont="1" applyFill="1" applyAlignment="1">
      <alignment horizontal="center" vertical="center"/>
    </xf>
    <xf numFmtId="0" fontId="5" fillId="15" borderId="0" xfId="0" applyFont="1" applyFill="1"/>
    <xf numFmtId="0" fontId="6" fillId="15" borderId="0" xfId="0" applyFont="1" applyFill="1"/>
    <xf numFmtId="0" fontId="7" fillId="16" borderId="2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/>
    </xf>
    <xf numFmtId="0" fontId="8" fillId="17" borderId="3" xfId="0" applyFont="1" applyFill="1" applyBorder="1" applyAlignment="1">
      <alignment horizontal="center" vertical="center" wrapText="1"/>
    </xf>
    <xf numFmtId="0" fontId="8" fillId="17" borderId="3" xfId="2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0" fillId="15" borderId="0" xfId="3" applyFont="1" applyFill="1" applyBorder="1" applyAlignment="1">
      <alignment horizontal="center" vertical="center" wrapText="1"/>
    </xf>
    <xf numFmtId="3" fontId="11" fillId="15" borderId="0" xfId="2" applyNumberFormat="1" applyFont="1" applyFill="1" applyBorder="1" applyAlignment="1">
      <alignment horizontal="center" vertical="center" wrapText="1"/>
    </xf>
    <xf numFmtId="3" fontId="10" fillId="15" borderId="0" xfId="2" applyNumberFormat="1" applyFont="1" applyFill="1" applyBorder="1" applyAlignment="1">
      <alignment horizontal="center" vertical="center" wrapText="1"/>
    </xf>
    <xf numFmtId="164" fontId="3" fillId="15" borderId="0" xfId="1" applyNumberFormat="1" applyFont="1" applyFill="1" applyAlignment="1">
      <alignment vertical="center"/>
    </xf>
    <xf numFmtId="0" fontId="10" fillId="18" borderId="0" xfId="3" applyFont="1" applyFill="1" applyBorder="1" applyAlignment="1">
      <alignment horizontal="center" vertical="center" wrapText="1"/>
    </xf>
    <xf numFmtId="3" fontId="11" fillId="18" borderId="0" xfId="2" applyNumberFormat="1" applyFont="1" applyFill="1" applyBorder="1" applyAlignment="1">
      <alignment horizontal="center" vertical="center" wrapText="1"/>
    </xf>
    <xf numFmtId="3" fontId="10" fillId="18" borderId="0" xfId="2" applyNumberFormat="1" applyFont="1" applyFill="1" applyBorder="1" applyAlignment="1">
      <alignment horizontal="center" vertical="center" wrapText="1"/>
    </xf>
    <xf numFmtId="0" fontId="12" fillId="19" borderId="4" xfId="3" applyFont="1" applyFill="1" applyBorder="1" applyAlignment="1">
      <alignment horizontal="center" vertical="center" wrapText="1"/>
    </xf>
    <xf numFmtId="3" fontId="12" fillId="19" borderId="4" xfId="3" applyNumberFormat="1" applyFont="1" applyFill="1" applyBorder="1" applyAlignment="1">
      <alignment horizontal="center" vertical="center" wrapText="1"/>
    </xf>
    <xf numFmtId="164" fontId="5" fillId="15" borderId="0" xfId="1" applyNumberFormat="1" applyFont="1" applyFill="1"/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edad y gardo" xfId="2"/>
    <cellStyle name="Normal_Municipio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1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B1:T70"/>
  <sheetViews>
    <sheetView tabSelected="1" zoomScaleNormal="100" zoomScaleSheetLayoutView="100" workbookViewId="0">
      <selection activeCell="B7" sqref="B7"/>
    </sheetView>
  </sheetViews>
  <sheetFormatPr baseColWidth="10" defaultRowHeight="12.75"/>
  <cols>
    <col min="1" max="1" width="2" style="1" customWidth="1"/>
    <col min="2" max="2" width="11.42578125" style="1"/>
    <col min="3" max="3" width="7.85546875" style="1" customWidth="1"/>
    <col min="4" max="4" width="6" style="1" customWidth="1"/>
    <col min="5" max="5" width="6.140625" style="1" customWidth="1"/>
    <col min="6" max="7" width="6.28515625" style="1" customWidth="1"/>
    <col min="8" max="8" width="6.140625" style="1" customWidth="1"/>
    <col min="9" max="15" width="5.5703125" style="1" customWidth="1"/>
    <col min="16" max="16" width="6.42578125" style="1" customWidth="1"/>
    <col min="17" max="18" width="7" style="1" customWidth="1"/>
    <col min="19" max="19" width="10.140625" style="1" customWidth="1"/>
    <col min="20" max="20" width="8" style="1" customWidth="1"/>
    <col min="21" max="30" width="5.28515625" style="1" customWidth="1"/>
    <col min="31" max="16384" width="11.42578125" style="1"/>
  </cols>
  <sheetData>
    <row r="1" spans="2:20">
      <c r="D1" s="2" t="s">
        <v>0</v>
      </c>
      <c r="E1" s="2"/>
      <c r="F1" s="2"/>
      <c r="G1" s="2"/>
      <c r="H1" s="2"/>
      <c r="I1" s="2"/>
      <c r="J1" s="2"/>
      <c r="K1" s="2"/>
      <c r="L1" s="2"/>
    </row>
    <row r="2" spans="2:20">
      <c r="D2" s="2" t="s">
        <v>1</v>
      </c>
      <c r="E2" s="2"/>
      <c r="F2" s="2"/>
      <c r="G2" s="2"/>
      <c r="H2" s="2"/>
      <c r="I2" s="2"/>
      <c r="J2" s="2"/>
      <c r="K2" s="2"/>
      <c r="L2" s="2"/>
    </row>
    <row r="3" spans="2:20">
      <c r="D3" s="2" t="s">
        <v>2</v>
      </c>
      <c r="E3" s="2"/>
      <c r="F3" s="2"/>
      <c r="G3" s="2"/>
      <c r="H3" s="2"/>
      <c r="I3" s="2"/>
      <c r="J3" s="2"/>
      <c r="K3" s="2"/>
      <c r="L3" s="2"/>
    </row>
    <row r="5" spans="2:20">
      <c r="D5" s="2" t="s">
        <v>3</v>
      </c>
      <c r="E5" s="2"/>
      <c r="F5" s="2"/>
      <c r="G5" s="2"/>
      <c r="H5" s="2"/>
      <c r="I5" s="2"/>
      <c r="J5" s="2"/>
      <c r="K5" s="2"/>
      <c r="L5" s="2"/>
    </row>
    <row r="6" spans="2:20">
      <c r="D6" s="2" t="s">
        <v>4</v>
      </c>
      <c r="E6" s="2"/>
      <c r="F6" s="2"/>
      <c r="G6" s="2"/>
      <c r="H6" s="2"/>
      <c r="I6" s="2"/>
      <c r="J6" s="2"/>
      <c r="K6" s="2"/>
      <c r="L6" s="2"/>
    </row>
    <row r="7" spans="2:20" ht="13.5" thickBot="1"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</row>
    <row r="8" spans="2:20" ht="14.25" thickTop="1" thickBot="1">
      <c r="B8" s="5" t="s">
        <v>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2:20" ht="32.25" thickTop="1">
      <c r="B9" s="6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  <c r="P9" s="7" t="s">
        <v>20</v>
      </c>
      <c r="Q9" s="7" t="s">
        <v>21</v>
      </c>
      <c r="R9" s="7" t="s">
        <v>22</v>
      </c>
      <c r="S9" s="8" t="s">
        <v>23</v>
      </c>
      <c r="T9" s="9"/>
    </row>
    <row r="10" spans="2:20">
      <c r="B10" s="10" t="s">
        <v>24</v>
      </c>
      <c r="C10" s="11">
        <f>C21+C32</f>
        <v>2</v>
      </c>
      <c r="D10" s="11">
        <f t="shared" ref="D10:R10" si="0">D21+D32</f>
        <v>66</v>
      </c>
      <c r="E10" s="11">
        <f t="shared" si="0"/>
        <v>87</v>
      </c>
      <c r="F10" s="11">
        <f t="shared" si="0"/>
        <v>126</v>
      </c>
      <c r="G10" s="11">
        <f t="shared" si="0"/>
        <v>111</v>
      </c>
      <c r="H10" s="11">
        <f t="shared" si="0"/>
        <v>68</v>
      </c>
      <c r="I10" s="11">
        <f t="shared" si="0"/>
        <v>39</v>
      </c>
      <c r="J10" s="11">
        <f t="shared" si="0"/>
        <v>30</v>
      </c>
      <c r="K10" s="11">
        <f t="shared" si="0"/>
        <v>15</v>
      </c>
      <c r="L10" s="11">
        <f t="shared" si="0"/>
        <v>17</v>
      </c>
      <c r="M10" s="11">
        <f t="shared" si="0"/>
        <v>9</v>
      </c>
      <c r="N10" s="11">
        <f t="shared" si="0"/>
        <v>8</v>
      </c>
      <c r="O10" s="11">
        <f t="shared" si="0"/>
        <v>9</v>
      </c>
      <c r="P10" s="11">
        <f t="shared" si="0"/>
        <v>17</v>
      </c>
      <c r="Q10" s="11">
        <f t="shared" si="0"/>
        <v>10</v>
      </c>
      <c r="R10" s="11">
        <f t="shared" si="0"/>
        <v>5</v>
      </c>
      <c r="S10" s="12">
        <f>SUM(C10:R10)</f>
        <v>619</v>
      </c>
      <c r="T10" s="13"/>
    </row>
    <row r="11" spans="2:20">
      <c r="B11" s="14" t="s">
        <v>25</v>
      </c>
      <c r="C11" s="15">
        <f t="shared" ref="C11:R14" si="1">C22+C33</f>
        <v>4</v>
      </c>
      <c r="D11" s="15">
        <f t="shared" si="1"/>
        <v>113</v>
      </c>
      <c r="E11" s="15">
        <f t="shared" si="1"/>
        <v>212</v>
      </c>
      <c r="F11" s="15">
        <f t="shared" si="1"/>
        <v>240</v>
      </c>
      <c r="G11" s="15">
        <f t="shared" si="1"/>
        <v>303</v>
      </c>
      <c r="H11" s="15">
        <f t="shared" si="1"/>
        <v>135</v>
      </c>
      <c r="I11" s="15">
        <f t="shared" si="1"/>
        <v>92</v>
      </c>
      <c r="J11" s="15">
        <f t="shared" si="1"/>
        <v>53</v>
      </c>
      <c r="K11" s="15">
        <f t="shared" si="1"/>
        <v>39</v>
      </c>
      <c r="L11" s="15">
        <f t="shared" si="1"/>
        <v>30</v>
      </c>
      <c r="M11" s="15">
        <f t="shared" si="1"/>
        <v>25</v>
      </c>
      <c r="N11" s="15">
        <f t="shared" si="1"/>
        <v>10</v>
      </c>
      <c r="O11" s="15">
        <f t="shared" si="1"/>
        <v>14</v>
      </c>
      <c r="P11" s="15">
        <f t="shared" si="1"/>
        <v>33</v>
      </c>
      <c r="Q11" s="15">
        <f t="shared" si="1"/>
        <v>11</v>
      </c>
      <c r="R11" s="15">
        <f t="shared" si="1"/>
        <v>17</v>
      </c>
      <c r="S11" s="16">
        <f>SUM(C11:R11)</f>
        <v>1331</v>
      </c>
      <c r="T11" s="13"/>
    </row>
    <row r="12" spans="2:20">
      <c r="B12" s="10" t="s">
        <v>26</v>
      </c>
      <c r="C12" s="11">
        <f t="shared" si="1"/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  <c r="L12" s="11">
        <f t="shared" si="1"/>
        <v>0</v>
      </c>
      <c r="M12" s="11">
        <f t="shared" si="1"/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si="1"/>
        <v>0</v>
      </c>
      <c r="S12" s="12">
        <f>SUM(C12:R12)</f>
        <v>0</v>
      </c>
      <c r="T12" s="13"/>
    </row>
    <row r="13" spans="2:20">
      <c r="B13" s="14" t="s">
        <v>27</v>
      </c>
      <c r="C13" s="15">
        <f t="shared" si="1"/>
        <v>9</v>
      </c>
      <c r="D13" s="15">
        <f t="shared" si="1"/>
        <v>122</v>
      </c>
      <c r="E13" s="15">
        <f t="shared" si="1"/>
        <v>146</v>
      </c>
      <c r="F13" s="15">
        <f t="shared" si="1"/>
        <v>220</v>
      </c>
      <c r="G13" s="15">
        <f t="shared" si="1"/>
        <v>228</v>
      </c>
      <c r="H13" s="15">
        <f t="shared" si="1"/>
        <v>106</v>
      </c>
      <c r="I13" s="15">
        <f t="shared" si="1"/>
        <v>67</v>
      </c>
      <c r="J13" s="15">
        <f t="shared" si="1"/>
        <v>40</v>
      </c>
      <c r="K13" s="15">
        <f t="shared" si="1"/>
        <v>32</v>
      </c>
      <c r="L13" s="15">
        <f t="shared" si="1"/>
        <v>29</v>
      </c>
      <c r="M13" s="15">
        <f t="shared" si="1"/>
        <v>23</v>
      </c>
      <c r="N13" s="15">
        <f t="shared" si="1"/>
        <v>15</v>
      </c>
      <c r="O13" s="15">
        <f t="shared" si="1"/>
        <v>14</v>
      </c>
      <c r="P13" s="15">
        <f t="shared" si="1"/>
        <v>47</v>
      </c>
      <c r="Q13" s="15">
        <f t="shared" si="1"/>
        <v>11</v>
      </c>
      <c r="R13" s="15">
        <f t="shared" si="1"/>
        <v>12</v>
      </c>
      <c r="S13" s="16">
        <f>SUM(C13:R13)</f>
        <v>1121</v>
      </c>
      <c r="T13" s="13"/>
    </row>
    <row r="14" spans="2:20" ht="21">
      <c r="B14" s="10" t="s">
        <v>28</v>
      </c>
      <c r="C14" s="11">
        <f t="shared" si="1"/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2">
        <f>SUM(C14:R14)</f>
        <v>0</v>
      </c>
      <c r="T14" s="13"/>
    </row>
    <row r="15" spans="2:20" ht="21.75" thickBot="1">
      <c r="B15" s="17" t="s">
        <v>29</v>
      </c>
      <c r="C15" s="18">
        <f t="shared" ref="C15:R15" si="2">SUM(C10:C14)</f>
        <v>15</v>
      </c>
      <c r="D15" s="18">
        <f t="shared" si="2"/>
        <v>301</v>
      </c>
      <c r="E15" s="18">
        <f t="shared" si="2"/>
        <v>445</v>
      </c>
      <c r="F15" s="18">
        <f t="shared" si="2"/>
        <v>586</v>
      </c>
      <c r="G15" s="18">
        <f t="shared" si="2"/>
        <v>642</v>
      </c>
      <c r="H15" s="18">
        <f t="shared" si="2"/>
        <v>309</v>
      </c>
      <c r="I15" s="18">
        <f t="shared" si="2"/>
        <v>198</v>
      </c>
      <c r="J15" s="18">
        <f t="shared" si="2"/>
        <v>123</v>
      </c>
      <c r="K15" s="18">
        <f t="shared" si="2"/>
        <v>86</v>
      </c>
      <c r="L15" s="18">
        <f t="shared" si="2"/>
        <v>76</v>
      </c>
      <c r="M15" s="18">
        <f t="shared" si="2"/>
        <v>57</v>
      </c>
      <c r="N15" s="18">
        <f t="shared" si="2"/>
        <v>33</v>
      </c>
      <c r="O15" s="18">
        <f t="shared" si="2"/>
        <v>37</v>
      </c>
      <c r="P15" s="18">
        <f t="shared" si="2"/>
        <v>97</v>
      </c>
      <c r="Q15" s="18">
        <f t="shared" si="2"/>
        <v>32</v>
      </c>
      <c r="R15" s="18">
        <f t="shared" si="2"/>
        <v>34</v>
      </c>
      <c r="S15" s="18">
        <f>SUM(S10:S14)</f>
        <v>3071</v>
      </c>
      <c r="T15" s="13"/>
    </row>
    <row r="16" spans="2:20" ht="13.5" thickTop="1">
      <c r="B16" s="3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8" spans="2:19" ht="13.5" thickBot="1"/>
    <row r="19" spans="2:19" ht="14.25" thickTop="1" thickBot="1">
      <c r="B19" s="5" t="s">
        <v>30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2:19" ht="32.25" thickTop="1">
      <c r="B20" s="6" t="s">
        <v>6</v>
      </c>
      <c r="C20" s="7" t="s">
        <v>7</v>
      </c>
      <c r="D20" s="7" t="s">
        <v>8</v>
      </c>
      <c r="E20" s="7" t="s">
        <v>9</v>
      </c>
      <c r="F20" s="7" t="s">
        <v>10</v>
      </c>
      <c r="G20" s="7" t="s">
        <v>11</v>
      </c>
      <c r="H20" s="7" t="s">
        <v>12</v>
      </c>
      <c r="I20" s="7" t="s">
        <v>13</v>
      </c>
      <c r="J20" s="7" t="s">
        <v>14</v>
      </c>
      <c r="K20" s="7" t="s">
        <v>15</v>
      </c>
      <c r="L20" s="7" t="s">
        <v>16</v>
      </c>
      <c r="M20" s="7" t="s">
        <v>17</v>
      </c>
      <c r="N20" s="7" t="s">
        <v>18</v>
      </c>
      <c r="O20" s="7" t="s">
        <v>19</v>
      </c>
      <c r="P20" s="7" t="s">
        <v>20</v>
      </c>
      <c r="Q20" s="7" t="s">
        <v>21</v>
      </c>
      <c r="R20" s="7" t="s">
        <v>22</v>
      </c>
      <c r="S20" s="8" t="s">
        <v>23</v>
      </c>
    </row>
    <row r="21" spans="2:19">
      <c r="B21" s="10" t="s">
        <v>24</v>
      </c>
      <c r="C21" s="11">
        <v>1</v>
      </c>
      <c r="D21" s="11">
        <v>6</v>
      </c>
      <c r="E21" s="11">
        <v>10</v>
      </c>
      <c r="F21" s="11">
        <v>18</v>
      </c>
      <c r="G21" s="11">
        <v>21</v>
      </c>
      <c r="H21" s="11">
        <v>10</v>
      </c>
      <c r="I21" s="11">
        <v>12</v>
      </c>
      <c r="J21" s="11">
        <v>8</v>
      </c>
      <c r="K21" s="11">
        <v>3</v>
      </c>
      <c r="L21" s="11">
        <v>7</v>
      </c>
      <c r="M21" s="11">
        <v>4</v>
      </c>
      <c r="N21" s="11">
        <v>2</v>
      </c>
      <c r="O21" s="11">
        <v>3</v>
      </c>
      <c r="P21" s="11">
        <v>8</v>
      </c>
      <c r="Q21" s="11">
        <v>2</v>
      </c>
      <c r="R21" s="11">
        <v>2</v>
      </c>
      <c r="S21" s="12">
        <f>SUM(C21:R21)</f>
        <v>117</v>
      </c>
    </row>
    <row r="22" spans="2:19">
      <c r="B22" s="14" t="s">
        <v>25</v>
      </c>
      <c r="C22" s="15">
        <v>0</v>
      </c>
      <c r="D22" s="15">
        <v>12</v>
      </c>
      <c r="E22" s="15">
        <v>32</v>
      </c>
      <c r="F22" s="15">
        <v>36</v>
      </c>
      <c r="G22" s="15">
        <v>62</v>
      </c>
      <c r="H22" s="15">
        <v>25</v>
      </c>
      <c r="I22" s="15">
        <v>19</v>
      </c>
      <c r="J22" s="15">
        <v>11</v>
      </c>
      <c r="K22" s="15">
        <v>8</v>
      </c>
      <c r="L22" s="15">
        <v>12</v>
      </c>
      <c r="M22" s="15">
        <v>6</v>
      </c>
      <c r="N22" s="15">
        <v>2</v>
      </c>
      <c r="O22" s="15">
        <v>5</v>
      </c>
      <c r="P22" s="15">
        <v>10</v>
      </c>
      <c r="Q22" s="15">
        <v>5</v>
      </c>
      <c r="R22" s="15">
        <v>9</v>
      </c>
      <c r="S22" s="16">
        <f>SUM(C22:R22)</f>
        <v>254</v>
      </c>
    </row>
    <row r="23" spans="2:19">
      <c r="B23" s="10" t="s">
        <v>26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2">
        <f>SUM(C23:R23)</f>
        <v>0</v>
      </c>
    </row>
    <row r="24" spans="2:19">
      <c r="B24" s="14" t="s">
        <v>27</v>
      </c>
      <c r="C24" s="15">
        <v>2</v>
      </c>
      <c r="D24" s="15">
        <v>13</v>
      </c>
      <c r="E24" s="15">
        <v>14</v>
      </c>
      <c r="F24" s="15">
        <v>28</v>
      </c>
      <c r="G24" s="15">
        <v>45</v>
      </c>
      <c r="H24" s="15">
        <v>27</v>
      </c>
      <c r="I24" s="15">
        <v>18</v>
      </c>
      <c r="J24" s="15">
        <v>14</v>
      </c>
      <c r="K24" s="15">
        <v>9</v>
      </c>
      <c r="L24" s="15">
        <v>8</v>
      </c>
      <c r="M24" s="15">
        <v>8</v>
      </c>
      <c r="N24" s="15">
        <v>4</v>
      </c>
      <c r="O24" s="15">
        <v>5</v>
      </c>
      <c r="P24" s="15">
        <v>11</v>
      </c>
      <c r="Q24" s="15">
        <v>4</v>
      </c>
      <c r="R24" s="15">
        <v>4</v>
      </c>
      <c r="S24" s="16">
        <f>SUM(C24:R24)</f>
        <v>214</v>
      </c>
    </row>
    <row r="25" spans="2:19" ht="21">
      <c r="B25" s="10" t="s">
        <v>28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2">
        <f>SUM(C25:R25)</f>
        <v>0</v>
      </c>
    </row>
    <row r="26" spans="2:19" ht="21.75" thickBot="1">
      <c r="B26" s="17" t="s">
        <v>29</v>
      </c>
      <c r="C26" s="18">
        <f t="shared" ref="C26:R26" si="3">SUM(C21:C25)</f>
        <v>3</v>
      </c>
      <c r="D26" s="18">
        <f t="shared" si="3"/>
        <v>31</v>
      </c>
      <c r="E26" s="18">
        <f t="shared" si="3"/>
        <v>56</v>
      </c>
      <c r="F26" s="18">
        <f t="shared" si="3"/>
        <v>82</v>
      </c>
      <c r="G26" s="18">
        <f t="shared" si="3"/>
        <v>128</v>
      </c>
      <c r="H26" s="18">
        <f t="shared" si="3"/>
        <v>62</v>
      </c>
      <c r="I26" s="18">
        <f t="shared" si="3"/>
        <v>49</v>
      </c>
      <c r="J26" s="18">
        <f t="shared" si="3"/>
        <v>33</v>
      </c>
      <c r="K26" s="18">
        <f t="shared" si="3"/>
        <v>20</v>
      </c>
      <c r="L26" s="18">
        <f t="shared" si="3"/>
        <v>27</v>
      </c>
      <c r="M26" s="18">
        <f t="shared" si="3"/>
        <v>18</v>
      </c>
      <c r="N26" s="18">
        <f t="shared" si="3"/>
        <v>8</v>
      </c>
      <c r="O26" s="18">
        <f t="shared" si="3"/>
        <v>13</v>
      </c>
      <c r="P26" s="18">
        <f t="shared" si="3"/>
        <v>29</v>
      </c>
      <c r="Q26" s="18">
        <f t="shared" si="3"/>
        <v>11</v>
      </c>
      <c r="R26" s="18">
        <f t="shared" si="3"/>
        <v>15</v>
      </c>
      <c r="S26" s="18">
        <f>SUM(S21:S25)</f>
        <v>585</v>
      </c>
    </row>
    <row r="27" spans="2:19" ht="13.5" thickTop="1">
      <c r="B27" s="3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9" spans="2:19" ht="13.5" thickBot="1"/>
    <row r="30" spans="2:19" ht="14.25" thickTop="1" thickBot="1">
      <c r="B30" s="5" t="s">
        <v>31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2:19" ht="32.25" thickTop="1">
      <c r="B31" s="6" t="s">
        <v>6</v>
      </c>
      <c r="C31" s="7" t="s">
        <v>7</v>
      </c>
      <c r="D31" s="7" t="s">
        <v>8</v>
      </c>
      <c r="E31" s="7" t="s">
        <v>9</v>
      </c>
      <c r="F31" s="7" t="s">
        <v>10</v>
      </c>
      <c r="G31" s="7" t="s">
        <v>11</v>
      </c>
      <c r="H31" s="7" t="s">
        <v>12</v>
      </c>
      <c r="I31" s="7" t="s">
        <v>13</v>
      </c>
      <c r="J31" s="7" t="s">
        <v>14</v>
      </c>
      <c r="K31" s="7" t="s">
        <v>15</v>
      </c>
      <c r="L31" s="7" t="s">
        <v>16</v>
      </c>
      <c r="M31" s="7" t="s">
        <v>17</v>
      </c>
      <c r="N31" s="7" t="s">
        <v>18</v>
      </c>
      <c r="O31" s="7" t="s">
        <v>19</v>
      </c>
      <c r="P31" s="7" t="s">
        <v>20</v>
      </c>
      <c r="Q31" s="7" t="s">
        <v>21</v>
      </c>
      <c r="R31" s="7" t="s">
        <v>22</v>
      </c>
      <c r="S31" s="8" t="s">
        <v>23</v>
      </c>
    </row>
    <row r="32" spans="2:19">
      <c r="B32" s="10" t="s">
        <v>24</v>
      </c>
      <c r="C32" s="11">
        <v>1</v>
      </c>
      <c r="D32" s="11">
        <v>60</v>
      </c>
      <c r="E32" s="11">
        <v>77</v>
      </c>
      <c r="F32" s="11">
        <v>108</v>
      </c>
      <c r="G32" s="11">
        <v>90</v>
      </c>
      <c r="H32" s="11">
        <v>58</v>
      </c>
      <c r="I32" s="11">
        <v>27</v>
      </c>
      <c r="J32" s="11">
        <v>22</v>
      </c>
      <c r="K32" s="11">
        <v>12</v>
      </c>
      <c r="L32" s="11">
        <v>10</v>
      </c>
      <c r="M32" s="11">
        <v>5</v>
      </c>
      <c r="N32" s="11">
        <v>6</v>
      </c>
      <c r="O32" s="11">
        <v>6</v>
      </c>
      <c r="P32" s="11">
        <v>9</v>
      </c>
      <c r="Q32" s="11">
        <v>8</v>
      </c>
      <c r="R32" s="11">
        <v>3</v>
      </c>
      <c r="S32" s="12">
        <f>SUM(C32:R32)</f>
        <v>502</v>
      </c>
    </row>
    <row r="33" spans="2:19">
      <c r="B33" s="14" t="s">
        <v>25</v>
      </c>
      <c r="C33" s="15">
        <v>4</v>
      </c>
      <c r="D33" s="15">
        <v>101</v>
      </c>
      <c r="E33" s="15">
        <v>180</v>
      </c>
      <c r="F33" s="15">
        <v>204</v>
      </c>
      <c r="G33" s="15">
        <v>241</v>
      </c>
      <c r="H33" s="15">
        <v>110</v>
      </c>
      <c r="I33" s="15">
        <v>73</v>
      </c>
      <c r="J33" s="15">
        <v>42</v>
      </c>
      <c r="K33" s="15">
        <v>31</v>
      </c>
      <c r="L33" s="15">
        <v>18</v>
      </c>
      <c r="M33" s="15">
        <v>19</v>
      </c>
      <c r="N33" s="15">
        <v>8</v>
      </c>
      <c r="O33" s="15">
        <v>9</v>
      </c>
      <c r="P33" s="15">
        <v>23</v>
      </c>
      <c r="Q33" s="15">
        <v>6</v>
      </c>
      <c r="R33" s="15">
        <v>8</v>
      </c>
      <c r="S33" s="16">
        <f>SUM(C33:R33)</f>
        <v>1077</v>
      </c>
    </row>
    <row r="34" spans="2:19">
      <c r="B34" s="10" t="s">
        <v>26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2">
        <f>SUM(C34:R34)</f>
        <v>0</v>
      </c>
    </row>
    <row r="35" spans="2:19">
      <c r="B35" s="14" t="s">
        <v>27</v>
      </c>
      <c r="C35" s="15">
        <v>7</v>
      </c>
      <c r="D35" s="15">
        <v>109</v>
      </c>
      <c r="E35" s="15">
        <v>132</v>
      </c>
      <c r="F35" s="15">
        <v>192</v>
      </c>
      <c r="G35" s="15">
        <v>183</v>
      </c>
      <c r="H35" s="15">
        <v>79</v>
      </c>
      <c r="I35" s="15">
        <v>49</v>
      </c>
      <c r="J35" s="15">
        <v>26</v>
      </c>
      <c r="K35" s="15">
        <v>23</v>
      </c>
      <c r="L35" s="15">
        <v>21</v>
      </c>
      <c r="M35" s="15">
        <v>15</v>
      </c>
      <c r="N35" s="15">
        <v>11</v>
      </c>
      <c r="O35" s="15">
        <v>9</v>
      </c>
      <c r="P35" s="15">
        <v>36</v>
      </c>
      <c r="Q35" s="15">
        <v>7</v>
      </c>
      <c r="R35" s="15">
        <v>8</v>
      </c>
      <c r="S35" s="16">
        <f>SUM(C35:R35)</f>
        <v>907</v>
      </c>
    </row>
    <row r="36" spans="2:19" ht="21">
      <c r="B36" s="10" t="s">
        <v>28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2">
        <f>SUM(C36:R36)</f>
        <v>0</v>
      </c>
    </row>
    <row r="37" spans="2:19" ht="21.75" thickBot="1">
      <c r="B37" s="17" t="s">
        <v>29</v>
      </c>
      <c r="C37" s="18">
        <f t="shared" ref="C37:R37" si="4">SUM(C32:C36)</f>
        <v>12</v>
      </c>
      <c r="D37" s="18">
        <f t="shared" si="4"/>
        <v>270</v>
      </c>
      <c r="E37" s="18">
        <f t="shared" si="4"/>
        <v>389</v>
      </c>
      <c r="F37" s="18">
        <f t="shared" si="4"/>
        <v>504</v>
      </c>
      <c r="G37" s="18">
        <f t="shared" si="4"/>
        <v>514</v>
      </c>
      <c r="H37" s="18">
        <f t="shared" si="4"/>
        <v>247</v>
      </c>
      <c r="I37" s="18">
        <f t="shared" si="4"/>
        <v>149</v>
      </c>
      <c r="J37" s="18">
        <f t="shared" si="4"/>
        <v>90</v>
      </c>
      <c r="K37" s="18">
        <f t="shared" si="4"/>
        <v>66</v>
      </c>
      <c r="L37" s="18">
        <f t="shared" si="4"/>
        <v>49</v>
      </c>
      <c r="M37" s="18">
        <f t="shared" si="4"/>
        <v>39</v>
      </c>
      <c r="N37" s="18">
        <f t="shared" si="4"/>
        <v>25</v>
      </c>
      <c r="O37" s="18">
        <f t="shared" si="4"/>
        <v>24</v>
      </c>
      <c r="P37" s="18">
        <f t="shared" si="4"/>
        <v>68</v>
      </c>
      <c r="Q37" s="18">
        <f t="shared" si="4"/>
        <v>21</v>
      </c>
      <c r="R37" s="18">
        <f t="shared" si="4"/>
        <v>19</v>
      </c>
      <c r="S37" s="18">
        <f>SUM(S32:S36)</f>
        <v>2486</v>
      </c>
    </row>
    <row r="38" spans="2:19" ht="13.5" thickTop="1">
      <c r="B38" s="3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</row>
    <row r="39" spans="2:19">
      <c r="B39" s="3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2:19">
      <c r="B40" s="3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2:19">
      <c r="B41" s="3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2:19">
      <c r="B42" s="3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9">
      <c r="B43" s="3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2:19">
      <c r="B44" s="3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2:19">
      <c r="B45" s="3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2:19">
      <c r="B46" s="3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2:19">
      <c r="B47" s="3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2:19">
      <c r="B48" s="3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2:18">
      <c r="B49" s="3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2:18">
      <c r="B50" s="3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2:18">
      <c r="B51" s="3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2:18">
      <c r="B52" s="3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2:18">
      <c r="B53" s="3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2:18">
      <c r="B54" s="3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2:18">
      <c r="B55" s="3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2:18">
      <c r="B56" s="3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2:18">
      <c r="B57" s="3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>
      <c r="B58" s="3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2:18">
      <c r="B59" s="3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</row>
    <row r="60" spans="2:18">
      <c r="B60" s="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</row>
    <row r="61" spans="2:18">
      <c r="B61" s="3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</row>
    <row r="62" spans="2:18">
      <c r="B62" s="3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</row>
    <row r="63" spans="2:18">
      <c r="B63" s="3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  <row r="64" spans="2:18">
      <c r="B64" s="3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</row>
    <row r="65" spans="2:18">
      <c r="B65" s="3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</row>
    <row r="66" spans="2:18">
      <c r="B66" s="3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</row>
    <row r="67" spans="2:18">
      <c r="B67" s="3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</row>
    <row r="68" spans="2:18">
      <c r="B68" s="3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</row>
    <row r="69" spans="2:18">
      <c r="B69" s="3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  <row r="70" spans="2:18">
      <c r="B70" s="3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</sheetData>
  <mergeCells count="8">
    <mergeCell ref="B19:S19"/>
    <mergeCell ref="B30:S30"/>
    <mergeCell ref="D1:L1"/>
    <mergeCell ref="D2:L2"/>
    <mergeCell ref="D3:L3"/>
    <mergeCell ref="D5:L5"/>
    <mergeCell ref="D6:L6"/>
    <mergeCell ref="B8:S8"/>
  </mergeCells>
  <pageMargins left="0.42" right="0.31" top="0.38" bottom="0.27" header="0.23" footer="0.19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NORM EDADES Escolarizado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2016-03-07T19:58:22Z</dcterms:created>
  <dcterms:modified xsi:type="dcterms:W3CDTF">2016-03-07T19:59:38Z</dcterms:modified>
</cp:coreProperties>
</file>